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Показатели KPI эффекивности, надежности, качества\2021 отчет\"/>
    </mc:Choice>
  </mc:AlternateContent>
  <bookViews>
    <workbookView xWindow="0" yWindow="0" windowWidth="28800" windowHeight="11610" activeTab="1"/>
  </bookViews>
  <sheets>
    <sheet name="вода пит." sheetId="1" r:id="rId1"/>
    <sheet name="стоки" sheetId="2" r:id="rId2"/>
  </sheets>
  <definedNames>
    <definedName name="_xlnm.Print_Area" localSheetId="0">'вода пит.'!$A$1:$D$33</definedName>
    <definedName name="_xlnm.Print_Area" localSheetId="1">стоки!$A$1:$E$32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7" i="1" l="1"/>
  <c r="C31" i="1" s="1"/>
  <c r="D25" i="2" l="1"/>
  <c r="D23" i="2"/>
  <c r="D29" i="2" l="1"/>
  <c r="D12" i="2"/>
  <c r="C11" i="1" l="1"/>
  <c r="D14" i="2" l="1"/>
  <c r="D8" i="2" l="1"/>
  <c r="C14" i="1"/>
  <c r="C7" i="1"/>
  <c r="C19" i="1" l="1"/>
  <c r="D18" i="2"/>
</calcChain>
</file>

<file path=xl/sharedStrings.xml><?xml version="1.0" encoding="utf-8"?>
<sst xmlns="http://schemas.openxmlformats.org/spreadsheetml/2006/main" count="99" uniqueCount="67">
  <si>
    <t>№</t>
  </si>
  <si>
    <t>Критерии</t>
  </si>
  <si>
    <t>Качество:</t>
  </si>
  <si>
    <t>увеличение или сохранение на прежнем уровне доли потребителей, удовлетворенных качеством оказываемых услуг (проводится ежегодно специализированной организацией, привлеченной на конкурсной основе Субъектом, путем анкетирования: 1) не менее 0,5 % потребителей, если их общее количество превышает 100000; 2) не менее 1% потребителей, если их общее количество превышает 1000; 2) не менее 10 % потребителей, если их общее количество не превышает 1000 лиц)</t>
  </si>
  <si>
    <t>снижение  или сохранение на прежнем уровне (в том числе отсутствие) количества зарегистрированных ведомством уполномоченного органа жалоб потребителей на оказание некачественных услуг нашедших подтверждение по результатам проверки</t>
  </si>
  <si>
    <t>снижение или сохранение на прежнем уровне (в том числе отсутствие) количества зарегистрированных ведомством уполномоченного органа жалоб на отказ в подключении к услугам или предоставлении технических условий нашедших подтверждение по результатам проверки</t>
  </si>
  <si>
    <t>Надежность:</t>
  </si>
  <si>
    <t>снижение или сохранение на прежнем уровне изношенности основных средств на 2 и более %</t>
  </si>
  <si>
    <t>Эффективность:</t>
  </si>
  <si>
    <t>снижение нормативных технических потерь на уровень, утвержденный ведомством уполномоченного органа</t>
  </si>
  <si>
    <t>повышение энергоэффективности (повышение класса энергоэффективности административных и производственных зданий)</t>
  </si>
  <si>
    <t>повышение или сохранение на прежнем уровне собираемости платежей с потребителей за оказанные регулируемые услуги</t>
  </si>
  <si>
    <t>Итого</t>
  </si>
  <si>
    <t>специальные критерии</t>
  </si>
  <si>
    <t>снижение доли магистральных (распределительных) сетей, нуждающихся в замене (в процентах)</t>
  </si>
  <si>
    <t>снижение количества аварий в расчете на протяженность сетей водоснабжения и (или) водоотведения в год</t>
  </si>
  <si>
    <t>увеличение доли энергосберегающих насосных оборудований</t>
  </si>
  <si>
    <t>ГКП "Костанай-Су" акимата города Костаная</t>
  </si>
  <si>
    <t>достигнутые показатели</t>
  </si>
  <si>
    <t xml:space="preserve">коэффициенты, утвержденные в тарифе для расчета прибыли </t>
  </si>
  <si>
    <t>№ п/п</t>
  </si>
  <si>
    <t>критерии</t>
  </si>
  <si>
    <t>Специальные критерии качества, надежности и эффективности регулируемых услуг</t>
  </si>
  <si>
    <t>   Специальные критерии качества, надежности и эффективности регулируемых услуг</t>
  </si>
  <si>
    <t>услуги по подаче воды по магистральным трубопроводам и распределительным сетям (вода питьевая)</t>
  </si>
  <si>
    <t>снижение удельной величины расхода энергетических ресурсов на производство регулируемых услуг.                                        Примечание. При расчете не учитываются энергопотребление новых дополнительных производственных объектов, обеспечивающих повышение качества питьевой воды, очищенных сточных вод и утилизация осадков сточных вод</t>
  </si>
  <si>
    <t>снижение удельной величины расхода энергетических ресурсов на производство регулируемых услуг.Примечание. При расчете не учитываются энергопотребление новых дополнительных производственных объектов, обеспечивающих повышение качества питьевой воды, очищенных сточных вод и утилизация осадков сточных вод</t>
  </si>
  <si>
    <t>(максимальное значение - 0,6):</t>
  </si>
  <si>
    <t>(максимальное значение - 0,4):</t>
  </si>
  <si>
    <t>услуги по отводу и очистке сточных вод ГКП "Костанай-Су" акимата города Костаная</t>
  </si>
  <si>
    <t>Снижение доли проб питьевой воды в магистральных и (или) распределительных сетях, не соответствующей установленным требованиям, в общем объеме проб, отобранных по результатам производственного контроля качества питьевой воды</t>
  </si>
  <si>
    <t>0,10</t>
  </si>
  <si>
    <r>
      <t>     </t>
    </r>
    <r>
      <rPr>
        <b/>
        <sz val="12"/>
        <color theme="1"/>
        <rFont val="Times New Roman"/>
        <family val="1"/>
        <charset val="204"/>
      </rPr>
      <t>Общие критерии качества, надежности и эффективности регулируемых услуг</t>
    </r>
  </si>
  <si>
    <t>Снижение количества аварий в расчете на протяженность сетей водоснабжения и (или) водоотведения в год</t>
  </si>
  <si>
    <t>Снижение доли магистральных (распределительных) сетей, нуждающихся в замене (в процентах)</t>
  </si>
  <si>
    <t>форма 5 к Правилам осуществления деятельности субъектами естественных монополий.Приказ министра национальной экономики РК от 13 августа 2019 года №73</t>
  </si>
  <si>
    <t>отсутствие фактов непредоставления (отключения) регулируемых коммунальных услугпродолжительностью более трех дней</t>
  </si>
  <si>
    <t>в сфере  водоотведения</t>
  </si>
  <si>
    <t xml:space="preserve">в сфере водоснабжения </t>
  </si>
  <si>
    <t>и.о Директора</t>
  </si>
  <si>
    <t xml:space="preserve">        2021- 0</t>
  </si>
  <si>
    <t xml:space="preserve">         2021  - 0</t>
  </si>
  <si>
    <t xml:space="preserve">С.Досумов </t>
  </si>
  <si>
    <t xml:space="preserve">      2021 - 0</t>
  </si>
  <si>
    <t xml:space="preserve"> 2021- 0</t>
  </si>
  <si>
    <t xml:space="preserve">    2021 - 0</t>
  </si>
  <si>
    <t xml:space="preserve"> утв.-0,842                           факт 2021 г.-0,654</t>
  </si>
  <si>
    <t>С Досумов</t>
  </si>
  <si>
    <t xml:space="preserve"> до 95%</t>
  </si>
  <si>
    <t>до 75,9</t>
  </si>
  <si>
    <t xml:space="preserve"> повышение до 18,5</t>
  </si>
  <si>
    <t>снижение  до 4,11%</t>
  </si>
  <si>
    <t xml:space="preserve">  2020 г. - 0,52 аварий/км,  2021 г. - 0,35 аварий/км, </t>
  </si>
  <si>
    <t xml:space="preserve">       2020 г до 31,5%, в 2021 г до 26,4</t>
  </si>
  <si>
    <t xml:space="preserve"> снижение  на 0,8%</t>
  </si>
  <si>
    <t xml:space="preserve"> 2020-8,30 %, 2021 г-8,16, снижение 2%</t>
  </si>
  <si>
    <t xml:space="preserve">до 55,6 повышение класса </t>
  </si>
  <si>
    <t>   Информация об исполнении общих и специальных критериев качества, надежности и эффективности  за  2021 год</t>
  </si>
  <si>
    <t>   Информация об исполнении  общих и специальных критериев качества, надежности и эффективности за 2021 год</t>
  </si>
  <si>
    <t xml:space="preserve">     2020-9,15 и 2021 г-8,05, снижение 12%</t>
  </si>
  <si>
    <t xml:space="preserve"> 2020 г-96,2%, 2021 г-96,6%</t>
  </si>
  <si>
    <t>2020 г-97%, 2021 г-97,07%</t>
  </si>
  <si>
    <t xml:space="preserve"> 2020-72,5    и   2021-71,4</t>
  </si>
  <si>
    <t xml:space="preserve">       2020-88,1%, 2021-89,5%</t>
  </si>
  <si>
    <t xml:space="preserve">               2020-88,1 и 2021-89,5</t>
  </si>
  <si>
    <t>утв 0,894 факт 2020г-0,677, 2021-0,620 квт/м3</t>
  </si>
  <si>
    <t>утв 14,95 и     факт-14,942%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</si>
</sst>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3" fillId="0" borderId="0" xfId="0" applyFont="1"/>
    <xf numFmtId="2" fontId="7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2" fontId="7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8" fillId="0" borderId="8" xfId="0" applyFont="1" applyBorder="1" applyAlignment="1">
      <alignment wrapText="1"/>
    </xf>
    <xf numFmtId="0" fontId="7" fillId="2" borderId="8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2" fillId="0" borderId="4" xfId="0" applyFont="1" applyBorder="1"/>
    <xf numFmtId="0" fontId="13" fillId="0" borderId="4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14" fillId="0" borderId="0" xfId="0" applyFont="1"/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8" fillId="0" borderId="19" xfId="0" applyFont="1" applyBorder="1"/>
    <xf numFmtId="165" fontId="8" fillId="0" borderId="20" xfId="0" applyNumberFormat="1" applyFont="1" applyBorder="1" applyAlignment="1">
      <alignment horizontal="center"/>
    </xf>
    <xf numFmtId="0" fontId="6" fillId="0" borderId="21" xfId="0" applyFont="1" applyBorder="1"/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5" zoomScale="110" zoomScaleNormal="110" zoomScaleSheetLayoutView="80" workbookViewId="0">
      <selection activeCell="G24" sqref="G24"/>
    </sheetView>
  </sheetViews>
  <sheetFormatPr defaultRowHeight="15.75" x14ac:dyDescent="0.25"/>
  <cols>
    <col min="1" max="1" width="4.7109375" style="18" customWidth="1"/>
    <col min="2" max="2" width="67.5703125" style="18" customWidth="1"/>
    <col min="3" max="3" width="18.42578125" style="18" customWidth="1"/>
    <col min="4" max="4" width="26.85546875" style="29" customWidth="1"/>
    <col min="5" max="16384" width="9.140625" style="18"/>
  </cols>
  <sheetData>
    <row r="1" spans="1:4" ht="30.75" customHeight="1" x14ac:dyDescent="0.25">
      <c r="A1" s="104" t="s">
        <v>57</v>
      </c>
      <c r="B1" s="104"/>
      <c r="C1" s="104"/>
      <c r="D1" s="104"/>
    </row>
    <row r="2" spans="1:4" ht="29.25" customHeight="1" x14ac:dyDescent="0.25">
      <c r="A2" s="104" t="s">
        <v>24</v>
      </c>
      <c r="B2" s="104"/>
      <c r="C2" s="104"/>
      <c r="D2" s="104"/>
    </row>
    <row r="3" spans="1:4" ht="21" customHeight="1" x14ac:dyDescent="0.25">
      <c r="A3" s="104" t="s">
        <v>17</v>
      </c>
      <c r="B3" s="104"/>
      <c r="C3" s="104"/>
      <c r="D3" s="104"/>
    </row>
    <row r="4" spans="1:4" ht="52.5" customHeight="1" x14ac:dyDescent="0.25">
      <c r="A4" s="30"/>
      <c r="B4" s="30"/>
      <c r="C4" s="106" t="s">
        <v>35</v>
      </c>
      <c r="D4" s="106"/>
    </row>
    <row r="5" spans="1:4" ht="21.75" customHeight="1" thickBot="1" x14ac:dyDescent="0.3">
      <c r="A5" s="107" t="s">
        <v>27</v>
      </c>
      <c r="B5" s="107"/>
      <c r="C5" s="107"/>
      <c r="D5" s="107"/>
    </row>
    <row r="6" spans="1:4" ht="62.25" customHeight="1" x14ac:dyDescent="0.25">
      <c r="A6" s="41" t="s">
        <v>20</v>
      </c>
      <c r="B6" s="42" t="s">
        <v>21</v>
      </c>
      <c r="C6" s="43" t="s">
        <v>19</v>
      </c>
      <c r="D6" s="79" t="s">
        <v>18</v>
      </c>
    </row>
    <row r="7" spans="1:4" ht="20.25" customHeight="1" x14ac:dyDescent="0.25">
      <c r="A7" s="103">
        <v>1</v>
      </c>
      <c r="B7" s="44" t="s">
        <v>2</v>
      </c>
      <c r="C7" s="2">
        <f>C8+C9+C10</f>
        <v>0.2</v>
      </c>
      <c r="D7" s="80"/>
    </row>
    <row r="8" spans="1:4" ht="105" customHeight="1" x14ac:dyDescent="0.25">
      <c r="A8" s="103"/>
      <c r="B8" s="45" t="s">
        <v>3</v>
      </c>
      <c r="C8" s="68">
        <v>0.1</v>
      </c>
      <c r="D8" s="81" t="s">
        <v>64</v>
      </c>
    </row>
    <row r="9" spans="1:4" ht="63.75" customHeight="1" x14ac:dyDescent="0.25">
      <c r="A9" s="103"/>
      <c r="B9" s="45" t="s">
        <v>4</v>
      </c>
      <c r="C9" s="69">
        <v>0.05</v>
      </c>
      <c r="D9" s="82" t="s">
        <v>43</v>
      </c>
    </row>
    <row r="10" spans="1:4" ht="60.75" customHeight="1" x14ac:dyDescent="0.25">
      <c r="A10" s="103"/>
      <c r="B10" s="45" t="s">
        <v>5</v>
      </c>
      <c r="C10" s="69">
        <v>0.05</v>
      </c>
      <c r="D10" s="82" t="s">
        <v>44</v>
      </c>
    </row>
    <row r="11" spans="1:4" ht="20.25" customHeight="1" x14ac:dyDescent="0.25">
      <c r="A11" s="103">
        <v>2</v>
      </c>
      <c r="B11" s="44" t="s">
        <v>6</v>
      </c>
      <c r="C11" s="71">
        <f>C13</f>
        <v>0.05</v>
      </c>
      <c r="D11" s="83"/>
    </row>
    <row r="12" spans="1:4" ht="31.5" customHeight="1" x14ac:dyDescent="0.25">
      <c r="A12" s="103"/>
      <c r="B12" s="46" t="s">
        <v>36</v>
      </c>
      <c r="C12" s="5">
        <v>0.05</v>
      </c>
      <c r="D12" s="82" t="s">
        <v>45</v>
      </c>
    </row>
    <row r="13" spans="1:4" ht="36.75" customHeight="1" x14ac:dyDescent="0.25">
      <c r="A13" s="103"/>
      <c r="B13" s="46" t="s">
        <v>7</v>
      </c>
      <c r="C13" s="5">
        <v>0.05</v>
      </c>
      <c r="D13" s="82" t="s">
        <v>55</v>
      </c>
    </row>
    <row r="14" spans="1:4" ht="20.25" customHeight="1" x14ac:dyDescent="0.25">
      <c r="A14" s="103">
        <v>3</v>
      </c>
      <c r="B14" s="44" t="s">
        <v>8</v>
      </c>
      <c r="C14" s="68">
        <f>C15+C16+C17+C18</f>
        <v>0.30000000000000004</v>
      </c>
      <c r="D14" s="83"/>
    </row>
    <row r="15" spans="1:4" ht="74.25" customHeight="1" x14ac:dyDescent="0.25">
      <c r="A15" s="103"/>
      <c r="B15" s="47" t="s">
        <v>26</v>
      </c>
      <c r="C15" s="72">
        <v>0.1</v>
      </c>
      <c r="D15" s="82" t="s">
        <v>46</v>
      </c>
    </row>
    <row r="16" spans="1:4" ht="39.75" customHeight="1" x14ac:dyDescent="0.25">
      <c r="A16" s="103"/>
      <c r="B16" s="48" t="s">
        <v>9</v>
      </c>
      <c r="C16" s="5">
        <v>0.05</v>
      </c>
      <c r="D16" s="82" t="s">
        <v>66</v>
      </c>
    </row>
    <row r="17" spans="1:5" ht="36" customHeight="1" x14ac:dyDescent="0.25">
      <c r="A17" s="103"/>
      <c r="B17" s="49" t="s">
        <v>10</v>
      </c>
      <c r="C17" s="70">
        <v>0.05</v>
      </c>
      <c r="D17" s="81" t="s">
        <v>56</v>
      </c>
    </row>
    <row r="18" spans="1:5" ht="46.5" customHeight="1" x14ac:dyDescent="0.25">
      <c r="A18" s="103"/>
      <c r="B18" s="50" t="s">
        <v>11</v>
      </c>
      <c r="C18" s="68">
        <v>0.1</v>
      </c>
      <c r="D18" s="82" t="s">
        <v>60</v>
      </c>
    </row>
    <row r="19" spans="1:5" ht="20.25" customHeight="1" thickBot="1" x14ac:dyDescent="0.3">
      <c r="A19" s="51"/>
      <c r="B19" s="52" t="s">
        <v>12</v>
      </c>
      <c r="C19" s="73">
        <f>C7+C11+C14</f>
        <v>0.55000000000000004</v>
      </c>
      <c r="D19" s="84"/>
    </row>
    <row r="20" spans="1:5" ht="15" customHeight="1" x14ac:dyDescent="0.25">
      <c r="A20" s="105" t="s">
        <v>22</v>
      </c>
      <c r="B20" s="105"/>
      <c r="C20" s="105"/>
      <c r="D20" s="105"/>
    </row>
    <row r="21" spans="1:5" ht="16.5" thickBot="1" x14ac:dyDescent="0.3">
      <c r="A21" s="102" t="s">
        <v>28</v>
      </c>
      <c r="B21" s="102"/>
      <c r="C21" s="102"/>
      <c r="D21" s="102"/>
    </row>
    <row r="22" spans="1:5" ht="59.25" customHeight="1" x14ac:dyDescent="0.25">
      <c r="A22" s="56" t="s">
        <v>20</v>
      </c>
      <c r="B22" s="57" t="s">
        <v>21</v>
      </c>
      <c r="C22" s="58" t="s">
        <v>19</v>
      </c>
      <c r="D22" s="85" t="s">
        <v>18</v>
      </c>
    </row>
    <row r="23" spans="1:5" ht="20.25" customHeight="1" x14ac:dyDescent="0.25">
      <c r="A23" s="59">
        <v>1</v>
      </c>
      <c r="B23" s="60" t="s">
        <v>38</v>
      </c>
      <c r="C23" s="61"/>
      <c r="D23" s="86"/>
    </row>
    <row r="24" spans="1:5" ht="20.25" customHeight="1" x14ac:dyDescent="0.25">
      <c r="A24" s="59"/>
      <c r="B24" s="62" t="s">
        <v>2</v>
      </c>
      <c r="C24" s="74">
        <f>C25+C26</f>
        <v>0.25</v>
      </c>
      <c r="D24" s="87"/>
    </row>
    <row r="25" spans="1:5" ht="51" x14ac:dyDescent="0.25">
      <c r="A25" s="59"/>
      <c r="B25" s="1" t="s">
        <v>30</v>
      </c>
      <c r="C25" s="75" t="s">
        <v>31</v>
      </c>
      <c r="D25" s="10" t="s">
        <v>51</v>
      </c>
      <c r="E25" s="28"/>
    </row>
    <row r="26" spans="1:5" ht="32.25" customHeight="1" x14ac:dyDescent="0.25">
      <c r="A26" s="59"/>
      <c r="B26" s="46" t="s">
        <v>33</v>
      </c>
      <c r="C26" s="9">
        <v>0.15</v>
      </c>
      <c r="D26" s="82" t="s">
        <v>52</v>
      </c>
    </row>
    <row r="27" spans="1:5" ht="20.25" customHeight="1" x14ac:dyDescent="0.25">
      <c r="A27" s="59"/>
      <c r="B27" s="62" t="s">
        <v>6</v>
      </c>
      <c r="C27" s="76">
        <f>C28</f>
        <v>0.15</v>
      </c>
      <c r="D27" s="88"/>
    </row>
    <row r="28" spans="1:5" ht="36.75" customHeight="1" x14ac:dyDescent="0.25">
      <c r="A28" s="59"/>
      <c r="B28" s="46" t="s">
        <v>34</v>
      </c>
      <c r="C28" s="76">
        <v>0.15</v>
      </c>
      <c r="D28" s="88" t="s">
        <v>62</v>
      </c>
    </row>
    <row r="29" spans="1:5" ht="20.25" customHeight="1" x14ac:dyDescent="0.25">
      <c r="A29" s="59"/>
      <c r="B29" s="60" t="s">
        <v>8</v>
      </c>
      <c r="C29" s="76">
        <v>0.1</v>
      </c>
      <c r="D29" s="88"/>
    </row>
    <row r="30" spans="1:5" ht="23.25" customHeight="1" x14ac:dyDescent="0.25">
      <c r="A30" s="59"/>
      <c r="B30" s="46" t="s">
        <v>16</v>
      </c>
      <c r="C30" s="76">
        <v>0.1</v>
      </c>
      <c r="D30" s="89" t="s">
        <v>48</v>
      </c>
    </row>
    <row r="31" spans="1:5" ht="20.25" customHeight="1" thickBot="1" x14ac:dyDescent="0.3">
      <c r="A31" s="63"/>
      <c r="B31" s="64" t="s">
        <v>12</v>
      </c>
      <c r="C31" s="77">
        <f>C24+C27+C29</f>
        <v>0.5</v>
      </c>
      <c r="D31" s="90"/>
    </row>
    <row r="32" spans="1:5" ht="21" customHeight="1" x14ac:dyDescent="0.25">
      <c r="A32" s="25"/>
      <c r="B32" s="11"/>
      <c r="C32" s="12"/>
      <c r="D32" s="26"/>
    </row>
    <row r="33" spans="1:4" ht="18.75" x14ac:dyDescent="0.3">
      <c r="A33" s="27"/>
      <c r="B33" s="53" t="s">
        <v>39</v>
      </c>
      <c r="C33" s="54"/>
      <c r="D33" s="55" t="s">
        <v>47</v>
      </c>
    </row>
    <row r="34" spans="1:4" x14ac:dyDescent="0.25">
      <c r="A34" s="13"/>
      <c r="B34" s="23"/>
      <c r="C34" s="23"/>
    </row>
    <row r="35" spans="1:4" x14ac:dyDescent="0.25">
      <c r="A35" s="13"/>
      <c r="B35" s="23"/>
      <c r="C35" s="24"/>
    </row>
  </sheetData>
  <mergeCells count="10">
    <mergeCell ref="A21:D21"/>
    <mergeCell ref="A7:A10"/>
    <mergeCell ref="A11:A13"/>
    <mergeCell ref="A14:A18"/>
    <mergeCell ref="A1:D1"/>
    <mergeCell ref="A2:D2"/>
    <mergeCell ref="A3:D3"/>
    <mergeCell ref="A20:D20"/>
    <mergeCell ref="C4:D4"/>
    <mergeCell ref="A5:D5"/>
  </mergeCells>
  <pageMargins left="0.47244094488188981" right="0.19685039370078741" top="0.11811023622047245" bottom="7.874015748031496E-2" header="0.19685039370078741" footer="0.19685039370078741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abSelected="1" view="pageBreakPreview" topLeftCell="B13" zoomScaleNormal="75" zoomScaleSheetLayoutView="100" workbookViewId="0">
      <selection activeCell="E17" sqref="E17"/>
    </sheetView>
  </sheetViews>
  <sheetFormatPr defaultRowHeight="15.75" x14ac:dyDescent="0.25"/>
  <cols>
    <col min="1" max="1" width="16.5703125" style="18" customWidth="1"/>
    <col min="2" max="2" width="4.7109375" style="18" customWidth="1"/>
    <col min="3" max="3" width="81.42578125" style="18" customWidth="1"/>
    <col min="4" max="4" width="20.140625" style="18" customWidth="1"/>
    <col min="5" max="5" width="40.42578125" style="18" customWidth="1"/>
    <col min="6" max="16384" width="9.140625" style="18"/>
  </cols>
  <sheetData>
    <row r="1" spans="2:5" ht="45" customHeight="1" x14ac:dyDescent="0.25">
      <c r="B1" s="104" t="s">
        <v>58</v>
      </c>
      <c r="C1" s="104"/>
      <c r="D1" s="104"/>
      <c r="E1" s="104"/>
    </row>
    <row r="2" spans="2:5" ht="15" customHeight="1" x14ac:dyDescent="0.25">
      <c r="B2" s="104" t="s">
        <v>29</v>
      </c>
      <c r="C2" s="104"/>
      <c r="D2" s="104"/>
      <c r="E2" s="104"/>
    </row>
    <row r="3" spans="2:5" ht="15" customHeight="1" x14ac:dyDescent="0.25">
      <c r="B3" s="17"/>
      <c r="C3" s="17"/>
      <c r="D3" s="17"/>
      <c r="E3" s="17"/>
    </row>
    <row r="4" spans="2:5" ht="39" customHeight="1" x14ac:dyDescent="0.25">
      <c r="D4" s="114" t="s">
        <v>35</v>
      </c>
      <c r="E4" s="115"/>
    </row>
    <row r="5" spans="2:5" x14ac:dyDescent="0.25">
      <c r="B5" s="111" t="s">
        <v>32</v>
      </c>
      <c r="C5" s="111"/>
      <c r="D5" s="111"/>
      <c r="E5" s="111"/>
    </row>
    <row r="6" spans="2:5" ht="16.5" thickBot="1" x14ac:dyDescent="0.3">
      <c r="B6" s="13"/>
      <c r="C6" s="116" t="s">
        <v>27</v>
      </c>
      <c r="D6" s="116"/>
      <c r="E6" s="116"/>
    </row>
    <row r="7" spans="2:5" ht="90" customHeight="1" x14ac:dyDescent="0.25">
      <c r="B7" s="66" t="s">
        <v>0</v>
      </c>
      <c r="C7" s="31" t="s">
        <v>1</v>
      </c>
      <c r="D7" s="32" t="s">
        <v>19</v>
      </c>
      <c r="E7" s="91" t="s">
        <v>18</v>
      </c>
    </row>
    <row r="8" spans="2:5" ht="21" customHeight="1" x14ac:dyDescent="0.25">
      <c r="B8" s="110">
        <v>1</v>
      </c>
      <c r="C8" s="33" t="s">
        <v>2</v>
      </c>
      <c r="D8" s="9">
        <f>D9+D10+D11</f>
        <v>0.2</v>
      </c>
      <c r="E8" s="88"/>
    </row>
    <row r="9" spans="2:5" ht="132.75" customHeight="1" x14ac:dyDescent="0.25">
      <c r="B9" s="110"/>
      <c r="C9" s="34" t="s">
        <v>3</v>
      </c>
      <c r="D9" s="8">
        <v>0.1</v>
      </c>
      <c r="E9" s="81" t="s">
        <v>63</v>
      </c>
    </row>
    <row r="10" spans="2:5" ht="76.5" customHeight="1" x14ac:dyDescent="0.25">
      <c r="B10" s="110"/>
      <c r="C10" s="34" t="s">
        <v>4</v>
      </c>
      <c r="D10" s="5">
        <v>0.05</v>
      </c>
      <c r="E10" s="82" t="s">
        <v>40</v>
      </c>
    </row>
    <row r="11" spans="2:5" ht="79.5" customHeight="1" x14ac:dyDescent="0.25">
      <c r="B11" s="110"/>
      <c r="C11" s="34" t="s">
        <v>5</v>
      </c>
      <c r="D11" s="5">
        <v>0.05</v>
      </c>
      <c r="E11" s="82" t="s">
        <v>41</v>
      </c>
    </row>
    <row r="12" spans="2:5" ht="21" customHeight="1" x14ac:dyDescent="0.25">
      <c r="B12" s="110">
        <v>2</v>
      </c>
      <c r="C12" s="33" t="s">
        <v>6</v>
      </c>
      <c r="D12" s="14">
        <f>D13</f>
        <v>0.05</v>
      </c>
      <c r="E12" s="88"/>
    </row>
    <row r="13" spans="2:5" ht="53.25" customHeight="1" x14ac:dyDescent="0.25">
      <c r="B13" s="110"/>
      <c r="C13" s="35" t="s">
        <v>7</v>
      </c>
      <c r="D13" s="6">
        <v>0.05</v>
      </c>
      <c r="E13" s="81" t="s">
        <v>59</v>
      </c>
    </row>
    <row r="14" spans="2:5" ht="21" customHeight="1" x14ac:dyDescent="0.25">
      <c r="B14" s="110">
        <v>3</v>
      </c>
      <c r="C14" s="33" t="s">
        <v>8</v>
      </c>
      <c r="D14" s="15">
        <f>D15+D16+D17</f>
        <v>0.25</v>
      </c>
      <c r="E14" s="88"/>
    </row>
    <row r="15" spans="2:5" ht="91.5" customHeight="1" x14ac:dyDescent="0.25">
      <c r="B15" s="110"/>
      <c r="C15" s="35" t="s">
        <v>25</v>
      </c>
      <c r="D15" s="8">
        <v>0.1</v>
      </c>
      <c r="E15" s="82" t="s">
        <v>65</v>
      </c>
    </row>
    <row r="16" spans="2:5" ht="53.25" customHeight="1" x14ac:dyDescent="0.25">
      <c r="B16" s="110"/>
      <c r="C16" s="35" t="s">
        <v>10</v>
      </c>
      <c r="D16" s="6">
        <v>0.05</v>
      </c>
      <c r="E16" s="81" t="s">
        <v>50</v>
      </c>
    </row>
    <row r="17" spans="2:5" ht="44.25" customHeight="1" x14ac:dyDescent="0.25">
      <c r="B17" s="110"/>
      <c r="C17" s="34" t="s">
        <v>11</v>
      </c>
      <c r="D17" s="8">
        <v>0.1</v>
      </c>
      <c r="E17" s="82" t="s">
        <v>61</v>
      </c>
    </row>
    <row r="18" spans="2:5" ht="20.25" customHeight="1" thickBot="1" x14ac:dyDescent="0.3">
      <c r="B18" s="67"/>
      <c r="C18" s="36" t="s">
        <v>12</v>
      </c>
      <c r="D18" s="37">
        <f>D8+D12+D14</f>
        <v>0.5</v>
      </c>
      <c r="E18" s="92"/>
    </row>
    <row r="19" spans="2:5" x14ac:dyDescent="0.25">
      <c r="B19" s="112" t="s">
        <v>23</v>
      </c>
      <c r="C19" s="113"/>
      <c r="D19" s="113"/>
      <c r="E19" s="113"/>
    </row>
    <row r="20" spans="2:5" ht="16.5" thickBot="1" x14ac:dyDescent="0.3">
      <c r="B20" s="108" t="s">
        <v>28</v>
      </c>
      <c r="C20" s="109"/>
      <c r="D20" s="109"/>
      <c r="E20" s="109"/>
    </row>
    <row r="21" spans="2:5" ht="75.75" customHeight="1" x14ac:dyDescent="0.25">
      <c r="B21" s="66" t="s">
        <v>0</v>
      </c>
      <c r="C21" s="38" t="s">
        <v>13</v>
      </c>
      <c r="D21" s="32" t="s">
        <v>19</v>
      </c>
      <c r="E21" s="91" t="s">
        <v>18</v>
      </c>
    </row>
    <row r="22" spans="2:5" ht="20.25" customHeight="1" x14ac:dyDescent="0.25">
      <c r="B22" s="78">
        <v>1</v>
      </c>
      <c r="C22" s="33" t="s">
        <v>37</v>
      </c>
      <c r="D22" s="7"/>
      <c r="E22" s="93"/>
    </row>
    <row r="23" spans="2:5" ht="20.25" customHeight="1" x14ac:dyDescent="0.25">
      <c r="B23" s="78"/>
      <c r="C23" s="39" t="s">
        <v>2</v>
      </c>
      <c r="D23" s="16">
        <f>D24</f>
        <v>0.15</v>
      </c>
      <c r="E23" s="94"/>
    </row>
    <row r="24" spans="2:5" ht="39.75" customHeight="1" x14ac:dyDescent="0.25">
      <c r="B24" s="78"/>
      <c r="C24" s="40" t="s">
        <v>15</v>
      </c>
      <c r="D24" s="6">
        <v>0.15</v>
      </c>
      <c r="E24" s="81" t="s">
        <v>53</v>
      </c>
    </row>
    <row r="25" spans="2:5" ht="20.25" customHeight="1" x14ac:dyDescent="0.25">
      <c r="B25" s="78"/>
      <c r="C25" s="39" t="s">
        <v>6</v>
      </c>
      <c r="D25" s="9">
        <f>D26</f>
        <v>0.15</v>
      </c>
      <c r="E25" s="88"/>
    </row>
    <row r="26" spans="2:5" ht="52.5" customHeight="1" x14ac:dyDescent="0.25">
      <c r="B26" s="78"/>
      <c r="C26" s="35" t="s">
        <v>14</v>
      </c>
      <c r="D26" s="4">
        <v>0.15</v>
      </c>
      <c r="E26" s="81" t="s">
        <v>54</v>
      </c>
    </row>
    <row r="27" spans="2:5" ht="20.25" customHeight="1" x14ac:dyDescent="0.25">
      <c r="B27" s="78"/>
      <c r="C27" s="33" t="s">
        <v>8</v>
      </c>
      <c r="D27" s="9">
        <v>0.1</v>
      </c>
      <c r="E27" s="93"/>
    </row>
    <row r="28" spans="2:5" ht="16.5" thickBot="1" x14ac:dyDescent="0.3">
      <c r="B28" s="67"/>
      <c r="C28" s="95" t="s">
        <v>16</v>
      </c>
      <c r="D28" s="96">
        <v>0.1</v>
      </c>
      <c r="E28" s="97" t="s">
        <v>49</v>
      </c>
    </row>
    <row r="29" spans="2:5" ht="20.25" customHeight="1" thickBot="1" x14ac:dyDescent="0.3">
      <c r="B29" s="98"/>
      <c r="C29" s="99" t="s">
        <v>12</v>
      </c>
      <c r="D29" s="100">
        <f>D25+D27+D23</f>
        <v>0.4</v>
      </c>
      <c r="E29" s="101"/>
    </row>
    <row r="30" spans="2:5" x14ac:dyDescent="0.25">
      <c r="B30" s="19"/>
      <c r="C30" s="22"/>
      <c r="D30" s="22"/>
      <c r="E30" s="10"/>
    </row>
    <row r="31" spans="2:5" x14ac:dyDescent="0.25">
      <c r="B31" s="19"/>
      <c r="C31" s="22"/>
      <c r="D31" s="22"/>
      <c r="E31" s="10"/>
    </row>
    <row r="32" spans="2:5" ht="18.75" x14ac:dyDescent="0.3">
      <c r="B32" s="19"/>
      <c r="C32" s="65" t="s">
        <v>39</v>
      </c>
      <c r="D32" s="65"/>
      <c r="E32" s="3" t="s">
        <v>42</v>
      </c>
    </row>
    <row r="33" spans="2:5" x14ac:dyDescent="0.25">
      <c r="B33" s="19"/>
      <c r="C33" s="20"/>
      <c r="D33" s="21"/>
      <c r="E33" s="21"/>
    </row>
    <row r="34" spans="2:5" x14ac:dyDescent="0.25">
      <c r="B34" s="13"/>
      <c r="C34" s="23"/>
      <c r="D34" s="23"/>
    </row>
    <row r="35" spans="2:5" x14ac:dyDescent="0.25">
      <c r="B35" s="13"/>
      <c r="C35" s="23"/>
      <c r="D35" s="24"/>
    </row>
  </sheetData>
  <mergeCells count="10">
    <mergeCell ref="B20:E20"/>
    <mergeCell ref="B8:B11"/>
    <mergeCell ref="B12:B13"/>
    <mergeCell ref="B14:B17"/>
    <mergeCell ref="B1:E1"/>
    <mergeCell ref="B2:E2"/>
    <mergeCell ref="B5:E5"/>
    <mergeCell ref="B19:E19"/>
    <mergeCell ref="D4:E4"/>
    <mergeCell ref="C6:E6"/>
  </mergeCells>
  <pageMargins left="0.25" right="0.25" top="0.75" bottom="0.75" header="0.3" footer="0.3"/>
  <pageSetup paperSize="9" scale="81" orientation="landscape" r:id="rId1"/>
  <rowBreaks count="2" manualBreakCount="2">
    <brk id="13" max="4" man="1"/>
    <brk id="3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вода пит.</vt:lpstr>
      <vt:lpstr>стоки</vt:lpstr>
      <vt:lpstr>'вода пит.'!Область_печати</vt:lpstr>
      <vt:lpstr>стоки!Область_печати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Admin</cp:lastModifiedBy>
  <cp:lastPrinted>2022-02-16T09:19:15Z</cp:lastPrinted>
  <dcterms:created xsi:type="dcterms:W3CDTF">2018-01-24T05:01:39Z</dcterms:created>
  <dcterms:modified xsi:type="dcterms:W3CDTF">2022-03-02T03:26:59Z</dcterms:modified>
</cp:coreProperties>
</file>