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2022 год\Годовой за 2021\СМИ\"/>
    </mc:Choice>
  </mc:AlternateContent>
  <bookViews>
    <workbookView xWindow="0" yWindow="0" windowWidth="28800" windowHeight="11610"/>
  </bookViews>
  <sheets>
    <sheet name="вода пит." sheetId="1" r:id="rId1"/>
    <sheet name="стоки" sheetId="2" r:id="rId2"/>
  </sheets>
  <definedNames>
    <definedName name="_xlnm.Print_Area" localSheetId="0">'вода пит.'!$A$1:$F$25</definedName>
    <definedName name="_xlnm.Print_Area" localSheetId="1">стоки!$A$1:$I$22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3" i="1" l="1"/>
  <c r="F21" i="2" l="1"/>
  <c r="F19" i="2"/>
  <c r="F12" i="2" l="1"/>
  <c r="E11" i="1" l="1"/>
  <c r="F14" i="2" l="1"/>
  <c r="F8" i="2" l="1"/>
  <c r="E14" i="1"/>
  <c r="E7" i="1"/>
</calcChain>
</file>

<file path=xl/sharedStrings.xml><?xml version="1.0" encoding="utf-8"?>
<sst xmlns="http://schemas.openxmlformats.org/spreadsheetml/2006/main" count="138" uniqueCount="82">
  <si>
    <t>№</t>
  </si>
  <si>
    <t>Качество:</t>
  </si>
  <si>
    <t>увеличение или сохранение на прежнем уровне доли потребителей, удовлетворенных качеством оказываемых услуг (проводится ежегодно специализированной организацией, привлеченной на конкурсной основе Субъектом, путем анкетирования: 1) не менее 0,5 % потребителей, если их общее количество превышает 100000; 2) не менее 1% потребителей, если их общее количество превышает 1000; 2) не менее 10 % потребителей, если их общее количество не превышает 1000 лиц)</t>
  </si>
  <si>
    <t>снижение  или сохранение на прежнем уровне (в том числе отсутствие) количества зарегистрированных ведомством уполномоченного органа жалоб потребителей на оказание некачественных услуг нашедших подтверждение по результатам проверки</t>
  </si>
  <si>
    <t>снижение или сохранение на прежнем уровне (в том числе отсутствие) количества зарегистрированных ведомством уполномоченного органа жалоб на отказ в подключении к услугам или предоставлении технических условий нашедших подтверждение по результатам проверки</t>
  </si>
  <si>
    <t>Надежность:</t>
  </si>
  <si>
    <t>снижение или сохранение на прежнем уровне изношенности основных средств на 2 и более %</t>
  </si>
  <si>
    <t>Эффективность:</t>
  </si>
  <si>
    <t>снижение нормативных технических потерь на уровень, утвержденный ведомством уполномоченного органа</t>
  </si>
  <si>
    <t>повышение энергоэффективности (повышение класса энергоэффективности административных и производственных зданий)</t>
  </si>
  <si>
    <t>повышение или сохранение на прежнем уровне собираемости платежей с потребителей за оказанные регулируемые услуги</t>
  </si>
  <si>
    <t>снижение доли магистральных (распределительных) сетей, нуждающихся в замене (в процентах)</t>
  </si>
  <si>
    <t>снижение количества аварий в расчете на протяженность сетей водоснабжения и (или) водоотведения в год</t>
  </si>
  <si>
    <t>ГКП "Костанай-Су" акимата города Костаная</t>
  </si>
  <si>
    <t>достигнутые показатели</t>
  </si>
  <si>
    <t xml:space="preserve">коэффициенты, утвержденные в тарифе для расчета прибыли </t>
  </si>
  <si>
    <t>№ п/п</t>
  </si>
  <si>
    <t>Специальные критерии качества, надежности и эффективности регулируемых услуг</t>
  </si>
  <si>
    <t>   Специальные критерии качества, надежности и эффективности регулируемых услуг</t>
  </si>
  <si>
    <t>услуги по подаче воды по магистральным трубопроводам и распределительным сетям (вода питьевая)</t>
  </si>
  <si>
    <t>снижение удельной величины расхода энергетических ресурсов на производство регулируемых услуг.                                        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</si>
  <si>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снижение удельной величины расхода энергетических ресурсов на производство регулируемых услуг.Примечание.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</si>
  <si>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услуги по отводу и очистке сточных вод ГКП "Костанай-Су" акимата города Костаная</t>
  </si>
  <si>
    <t>Снижение доли проб питьевой воды в магистральных и (или) распределительных сетях, не соответствующей установленным требованиям, в общем объеме проб, отобранных по результатам производственного контроля качества питьевой воды</t>
  </si>
  <si>
    <t>0,10</t>
  </si>
  <si>
    <t>Снижение количества аварий в расчете на протяженность сетей водоснабжения и (или) водоотведения в год</t>
  </si>
  <si>
    <t>Снижение доли магистральных (распределительных) сетей, нуждающихся в замене (в процентах)</t>
  </si>
  <si>
    <t>отсутствие фактов непредоставления (отключения) регулируемых коммунальных услугпродолжительностью более трех дней</t>
  </si>
  <si>
    <t xml:space="preserve">        2021- 0</t>
  </si>
  <si>
    <t xml:space="preserve">         2021  - 0</t>
  </si>
  <si>
    <t xml:space="preserve">      2021 - 0</t>
  </si>
  <si>
    <t xml:space="preserve"> 2021- 0</t>
  </si>
  <si>
    <t xml:space="preserve">    2021 - 0</t>
  </si>
  <si>
    <t xml:space="preserve"> утв.-0,842                           факт 2021 г.-0,654</t>
  </si>
  <si>
    <t xml:space="preserve"> повышение до 18,5</t>
  </si>
  <si>
    <t>снижение  до 4,11%</t>
  </si>
  <si>
    <t xml:space="preserve">       2020 г до 31,5%, в 2021 г до 26,4</t>
  </si>
  <si>
    <t xml:space="preserve"> снижение  на 0,8%</t>
  </si>
  <si>
    <t xml:space="preserve"> 2020-8,30 %, 2021 г-8,16, снижение 2%</t>
  </si>
  <si>
    <t xml:space="preserve">до 55,6 повышение класса </t>
  </si>
  <si>
    <t xml:space="preserve">     2020-9,15 и 2021 г-8,05, снижение 12%</t>
  </si>
  <si>
    <t>2020 г-97%, 2021 г-97,07%</t>
  </si>
  <si>
    <t xml:space="preserve">       2020-88,1%, 2021-89,5%</t>
  </si>
  <si>
    <t xml:space="preserve">               2020-88,1 и 2021-89,5</t>
  </si>
  <si>
    <t>утв 0,894 факт 2020г-0,677, 2021-0,620 квт/м3</t>
  </si>
  <si>
    <t>утв 14,95 и     факт-14,942%</t>
  </si>
  <si>
    <t>Приложение 5 форма 3 к Правилам осуществления деятельности субъектами естественных монополий.Приказ министра национальной экономики РК от 13 августа 2019 года №73</t>
  </si>
  <si>
    <t>   Информация о соблюдении показателей качества и  надежности регулируемых услуг  по итогам   2021 года</t>
  </si>
  <si>
    <t>факт года , предшествующего отчетному периоду</t>
  </si>
  <si>
    <t xml:space="preserve">               2020-88,1 </t>
  </si>
  <si>
    <t xml:space="preserve"> 2020-8,30 %, </t>
  </si>
  <si>
    <t xml:space="preserve"> утв.-0,842                           факт 2021 г.-0,655</t>
  </si>
  <si>
    <t xml:space="preserve">утв 14,95 </t>
  </si>
  <si>
    <t xml:space="preserve"> повышение класса </t>
  </si>
  <si>
    <t xml:space="preserve"> 2020 г-96,2%, </t>
  </si>
  <si>
    <t xml:space="preserve">  2020 г. - 0,52 аварий/км, </t>
  </si>
  <si>
    <t xml:space="preserve"> 2020-72,5    </t>
  </si>
  <si>
    <t>план</t>
  </si>
  <si>
    <t>Причины (обоснование) несоблюдения показателей надежности и качества</t>
  </si>
  <si>
    <t>соблюдены</t>
  </si>
  <si>
    <t>показатель качества и надежности</t>
  </si>
  <si>
    <t xml:space="preserve">план </t>
  </si>
  <si>
    <t>факт текущего года</t>
  </si>
  <si>
    <t xml:space="preserve">              2021-89,5</t>
  </si>
  <si>
    <t xml:space="preserve"> 2021 г-8,16</t>
  </si>
  <si>
    <t>2021 г-96,6%</t>
  </si>
  <si>
    <t xml:space="preserve">факт текущего года </t>
  </si>
  <si>
    <t>оценка соблюденияпоказателей надежности и качества</t>
  </si>
  <si>
    <t xml:space="preserve">       2020-88,1%</t>
  </si>
  <si>
    <t xml:space="preserve">     2020-9,15 </t>
  </si>
  <si>
    <t>утв 0,894 факт 2020г-0,677,</t>
  </si>
  <si>
    <t>2020 г-97%</t>
  </si>
  <si>
    <r>
      <t>     </t>
    </r>
    <r>
      <rPr>
        <b/>
        <sz val="12"/>
        <color theme="1"/>
        <rFont val="Times New Roman"/>
        <family val="1"/>
        <charset val="204"/>
      </rPr>
      <t>Общие критерии качества, надежности  регулируемых услуг</t>
    </r>
  </si>
  <si>
    <t xml:space="preserve">       2020 г до 31,5%, </t>
  </si>
  <si>
    <t xml:space="preserve">  2021-89,5%</t>
  </si>
  <si>
    <t>2021 г-8,05, снижение 12%</t>
  </si>
  <si>
    <t xml:space="preserve"> 2021 г-97,07%</t>
  </si>
  <si>
    <t xml:space="preserve">     в 2021 г до 26,4</t>
  </si>
  <si>
    <t xml:space="preserve">снижение  </t>
  </si>
  <si>
    <t>повышение</t>
  </si>
  <si>
    <t xml:space="preserve"> 2021 г. - 0,35 аварий/км, </t>
  </si>
  <si>
    <t xml:space="preserve">  и   2021-71,4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</si>
</sst>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10" zoomScaleNormal="110" zoomScaleSheetLayoutView="80" workbookViewId="0">
      <selection activeCell="B15" sqref="B15"/>
    </sheetView>
  </sheetViews>
  <sheetFormatPr defaultRowHeight="15.75" x14ac:dyDescent="0.25"/>
  <cols>
    <col min="1" max="1" width="4.7109375" style="15" customWidth="1"/>
    <col min="2" max="2" width="67.5703125" style="15" customWidth="1"/>
    <col min="3" max="3" width="20" style="23" customWidth="1"/>
    <col min="4" max="4" width="15.42578125" style="23" hidden="1" customWidth="1"/>
    <col min="5" max="5" width="18.42578125" style="15" hidden="1" customWidth="1"/>
    <col min="6" max="7" width="26.85546875" style="23" customWidth="1"/>
    <col min="8" max="8" width="18" style="15" customWidth="1"/>
    <col min="9" max="16384" width="9.140625" style="15"/>
  </cols>
  <sheetData>
    <row r="1" spans="1:8" ht="30.75" customHeight="1" x14ac:dyDescent="0.25">
      <c r="A1" s="64" t="s">
        <v>47</v>
      </c>
      <c r="B1" s="64"/>
      <c r="C1" s="64"/>
      <c r="D1" s="64"/>
      <c r="E1" s="64"/>
      <c r="F1" s="64"/>
      <c r="G1" s="36"/>
    </row>
    <row r="2" spans="1:8" ht="29.25" customHeight="1" x14ac:dyDescent="0.25">
      <c r="A2" s="64" t="s">
        <v>19</v>
      </c>
      <c r="B2" s="64"/>
      <c r="C2" s="64"/>
      <c r="D2" s="64"/>
      <c r="E2" s="64"/>
      <c r="F2" s="64"/>
      <c r="G2" s="36"/>
    </row>
    <row r="3" spans="1:8" ht="21" customHeight="1" x14ac:dyDescent="0.25">
      <c r="A3" s="64" t="s">
        <v>13</v>
      </c>
      <c r="B3" s="64"/>
      <c r="C3" s="64"/>
      <c r="D3" s="64"/>
      <c r="E3" s="64"/>
      <c r="F3" s="64"/>
      <c r="G3" s="36"/>
    </row>
    <row r="4" spans="1:8" ht="40.5" customHeight="1" x14ac:dyDescent="0.25">
      <c r="A4" s="24"/>
      <c r="B4" s="24"/>
      <c r="C4" s="24"/>
      <c r="D4" s="68" t="s">
        <v>46</v>
      </c>
      <c r="E4" s="69"/>
      <c r="F4" s="69"/>
      <c r="G4" s="69"/>
      <c r="H4" s="69"/>
    </row>
    <row r="5" spans="1:8" ht="62.25" customHeight="1" x14ac:dyDescent="0.25">
      <c r="A5" s="37" t="s">
        <v>16</v>
      </c>
      <c r="B5" s="37" t="s">
        <v>60</v>
      </c>
      <c r="C5" s="37" t="s">
        <v>48</v>
      </c>
      <c r="D5" s="37" t="s">
        <v>57</v>
      </c>
      <c r="E5" s="37" t="s">
        <v>15</v>
      </c>
      <c r="F5" s="38" t="s">
        <v>62</v>
      </c>
      <c r="G5" s="38" t="s">
        <v>67</v>
      </c>
      <c r="H5" s="38" t="s">
        <v>58</v>
      </c>
    </row>
    <row r="6" spans="1:8" ht="15.75" customHeight="1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5</v>
      </c>
      <c r="G6" s="40">
        <v>6</v>
      </c>
      <c r="H6" s="40">
        <v>7</v>
      </c>
    </row>
    <row r="7" spans="1:8" ht="15.75" customHeight="1" x14ac:dyDescent="0.25">
      <c r="A7" s="70">
        <v>1</v>
      </c>
      <c r="B7" s="25" t="s">
        <v>1</v>
      </c>
      <c r="C7" s="46"/>
      <c r="D7" s="46"/>
      <c r="E7" s="2">
        <f>E8+E9+E10</f>
        <v>0.2</v>
      </c>
      <c r="F7" s="41"/>
      <c r="G7" s="41"/>
      <c r="H7" s="39"/>
    </row>
    <row r="8" spans="1:8" ht="105" customHeight="1" x14ac:dyDescent="0.25">
      <c r="A8" s="70"/>
      <c r="B8" s="26" t="s">
        <v>2</v>
      </c>
      <c r="C8" s="37" t="s">
        <v>49</v>
      </c>
      <c r="D8" s="37" t="s">
        <v>49</v>
      </c>
      <c r="E8" s="29">
        <v>0.1</v>
      </c>
      <c r="F8" s="42" t="s">
        <v>63</v>
      </c>
      <c r="G8" s="42" t="s">
        <v>43</v>
      </c>
      <c r="H8" s="62" t="s">
        <v>59</v>
      </c>
    </row>
    <row r="9" spans="1:8" ht="63.75" hidden="1" customHeight="1" x14ac:dyDescent="0.25">
      <c r="A9" s="70"/>
      <c r="B9" s="26" t="s">
        <v>3</v>
      </c>
      <c r="C9" s="37" t="s">
        <v>30</v>
      </c>
      <c r="D9" s="37" t="s">
        <v>30</v>
      </c>
      <c r="E9" s="30">
        <v>0.05</v>
      </c>
      <c r="F9" s="43" t="s">
        <v>30</v>
      </c>
      <c r="G9" s="43" t="s">
        <v>30</v>
      </c>
      <c r="H9" s="63"/>
    </row>
    <row r="10" spans="1:8" ht="60.75" hidden="1" customHeight="1" x14ac:dyDescent="0.25">
      <c r="A10" s="70"/>
      <c r="B10" s="26" t="s">
        <v>4</v>
      </c>
      <c r="C10" s="37" t="s">
        <v>31</v>
      </c>
      <c r="D10" s="37" t="s">
        <v>31</v>
      </c>
      <c r="E10" s="30">
        <v>0.05</v>
      </c>
      <c r="F10" s="43" t="s">
        <v>31</v>
      </c>
      <c r="G10" s="43" t="s">
        <v>31</v>
      </c>
      <c r="H10" s="63"/>
    </row>
    <row r="11" spans="1:8" ht="14.25" customHeight="1" x14ac:dyDescent="0.25">
      <c r="A11" s="70">
        <v>2</v>
      </c>
      <c r="B11" s="25" t="s">
        <v>5</v>
      </c>
      <c r="C11" s="46"/>
      <c r="D11" s="46"/>
      <c r="E11" s="32">
        <f>E13</f>
        <v>0.05</v>
      </c>
      <c r="F11" s="44"/>
      <c r="G11" s="44"/>
      <c r="H11" s="63"/>
    </row>
    <row r="12" spans="1:8" ht="31.5" customHeight="1" x14ac:dyDescent="0.25">
      <c r="A12" s="70"/>
      <c r="B12" s="27" t="s">
        <v>27</v>
      </c>
      <c r="C12" s="51" t="s">
        <v>32</v>
      </c>
      <c r="D12" s="51" t="s">
        <v>32</v>
      </c>
      <c r="E12" s="4">
        <v>0.05</v>
      </c>
      <c r="F12" s="43" t="s">
        <v>32</v>
      </c>
      <c r="G12" s="43" t="s">
        <v>32</v>
      </c>
      <c r="H12" s="63"/>
    </row>
    <row r="13" spans="1:8" ht="33" customHeight="1" x14ac:dyDescent="0.25">
      <c r="A13" s="70"/>
      <c r="B13" s="27" t="s">
        <v>6</v>
      </c>
      <c r="C13" s="51" t="s">
        <v>50</v>
      </c>
      <c r="D13" s="51" t="s">
        <v>50</v>
      </c>
      <c r="E13" s="4">
        <v>0.05</v>
      </c>
      <c r="F13" s="43" t="s">
        <v>64</v>
      </c>
      <c r="G13" s="43" t="s">
        <v>38</v>
      </c>
      <c r="H13" s="63"/>
    </row>
    <row r="14" spans="1:8" ht="20.25" customHeight="1" x14ac:dyDescent="0.25">
      <c r="A14" s="70">
        <v>3</v>
      </c>
      <c r="B14" s="25" t="s">
        <v>7</v>
      </c>
      <c r="C14" s="46"/>
      <c r="D14" s="46"/>
      <c r="E14" s="29">
        <f>E15+E16+E17+E18</f>
        <v>0.30000000000000004</v>
      </c>
      <c r="F14" s="44"/>
      <c r="G14" s="44"/>
      <c r="H14" s="63"/>
    </row>
    <row r="15" spans="1:8" ht="74.25" customHeight="1" x14ac:dyDescent="0.25">
      <c r="A15" s="70"/>
      <c r="B15" s="26" t="s">
        <v>21</v>
      </c>
      <c r="C15" s="37" t="s">
        <v>51</v>
      </c>
      <c r="D15" s="37" t="s">
        <v>51</v>
      </c>
      <c r="E15" s="29">
        <v>0.1</v>
      </c>
      <c r="F15" s="43" t="s">
        <v>33</v>
      </c>
      <c r="G15" s="43" t="s">
        <v>78</v>
      </c>
      <c r="H15" s="63"/>
    </row>
    <row r="16" spans="1:8" ht="39.75" customHeight="1" x14ac:dyDescent="0.25">
      <c r="A16" s="70"/>
      <c r="B16" s="27" t="s">
        <v>8</v>
      </c>
      <c r="C16" s="51" t="s">
        <v>52</v>
      </c>
      <c r="D16" s="51" t="s">
        <v>52</v>
      </c>
      <c r="E16" s="4">
        <v>0.05</v>
      </c>
      <c r="F16" s="43" t="s">
        <v>45</v>
      </c>
      <c r="G16" s="43" t="s">
        <v>45</v>
      </c>
      <c r="H16" s="63"/>
    </row>
    <row r="17" spans="1:8" ht="36" customHeight="1" x14ac:dyDescent="0.25">
      <c r="A17" s="70"/>
      <c r="B17" s="45" t="s">
        <v>9</v>
      </c>
      <c r="C17" s="38" t="s">
        <v>53</v>
      </c>
      <c r="D17" s="38" t="s">
        <v>53</v>
      </c>
      <c r="E17" s="31">
        <v>0.05</v>
      </c>
      <c r="F17" s="42" t="s">
        <v>39</v>
      </c>
      <c r="G17" s="42" t="s">
        <v>53</v>
      </c>
      <c r="H17" s="63"/>
    </row>
    <row r="18" spans="1:8" ht="46.5" customHeight="1" x14ac:dyDescent="0.25">
      <c r="A18" s="70"/>
      <c r="B18" s="26" t="s">
        <v>10</v>
      </c>
      <c r="C18" s="37" t="s">
        <v>54</v>
      </c>
      <c r="D18" s="37" t="s">
        <v>54</v>
      </c>
      <c r="E18" s="29">
        <v>0.1</v>
      </c>
      <c r="F18" s="43" t="s">
        <v>65</v>
      </c>
      <c r="G18" s="43" t="s">
        <v>79</v>
      </c>
      <c r="H18" s="63"/>
    </row>
    <row r="19" spans="1:8" ht="15" customHeight="1" x14ac:dyDescent="0.25">
      <c r="A19" s="65" t="s">
        <v>17</v>
      </c>
      <c r="B19" s="65"/>
      <c r="C19" s="65"/>
      <c r="D19" s="65"/>
      <c r="E19" s="65"/>
      <c r="F19" s="65"/>
      <c r="G19" s="55"/>
      <c r="H19" s="63"/>
    </row>
    <row r="20" spans="1:8" ht="20.25" customHeight="1" x14ac:dyDescent="0.25">
      <c r="A20" s="46"/>
      <c r="B20" s="28" t="s">
        <v>1</v>
      </c>
      <c r="C20" s="52"/>
      <c r="D20" s="52"/>
      <c r="E20" s="33">
        <f>E21+E22</f>
        <v>0.25</v>
      </c>
      <c r="F20" s="47"/>
      <c r="G20" s="47"/>
      <c r="H20" s="63"/>
    </row>
    <row r="21" spans="1:8" ht="51" x14ac:dyDescent="0.25">
      <c r="A21" s="46"/>
      <c r="B21" s="1" t="s">
        <v>23</v>
      </c>
      <c r="C21" s="48">
        <v>4.1399999999999999E-2</v>
      </c>
      <c r="D21" s="48">
        <v>4.1399999999999999E-2</v>
      </c>
      <c r="E21" s="34" t="s">
        <v>24</v>
      </c>
      <c r="F21" s="49" t="s">
        <v>35</v>
      </c>
      <c r="G21" s="49" t="s">
        <v>35</v>
      </c>
      <c r="H21" s="63"/>
    </row>
    <row r="22" spans="1:8" ht="32.25" customHeight="1" x14ac:dyDescent="0.25">
      <c r="A22" s="46"/>
      <c r="B22" s="27" t="s">
        <v>25</v>
      </c>
      <c r="C22" s="43" t="s">
        <v>55</v>
      </c>
      <c r="D22" s="43" t="s">
        <v>55</v>
      </c>
      <c r="E22" s="7">
        <v>0.15</v>
      </c>
      <c r="F22" s="43" t="s">
        <v>80</v>
      </c>
      <c r="G22" s="57" t="s">
        <v>78</v>
      </c>
      <c r="H22" s="63"/>
    </row>
    <row r="23" spans="1:8" ht="20.25" customHeight="1" x14ac:dyDescent="0.25">
      <c r="A23" s="46"/>
      <c r="B23" s="28" t="s">
        <v>5</v>
      </c>
      <c r="C23" s="49"/>
      <c r="D23" s="49"/>
      <c r="E23" s="35">
        <f>E24</f>
        <v>0.15</v>
      </c>
      <c r="F23" s="49"/>
      <c r="G23" s="49"/>
      <c r="H23" s="63"/>
    </row>
    <row r="24" spans="1:8" ht="36.75" customHeight="1" x14ac:dyDescent="0.25">
      <c r="A24" s="46"/>
      <c r="B24" s="27" t="s">
        <v>26</v>
      </c>
      <c r="C24" s="49" t="s">
        <v>56</v>
      </c>
      <c r="D24" s="49" t="s">
        <v>56</v>
      </c>
      <c r="E24" s="35">
        <v>0.15</v>
      </c>
      <c r="F24" s="49" t="s">
        <v>81</v>
      </c>
      <c r="G24" s="57" t="s">
        <v>78</v>
      </c>
      <c r="H24" s="63"/>
    </row>
    <row r="25" spans="1:8" ht="21" customHeight="1" x14ac:dyDescent="0.25">
      <c r="A25" s="21"/>
      <c r="B25" s="8"/>
      <c r="C25" s="53"/>
      <c r="D25" s="53"/>
      <c r="E25" s="9"/>
      <c r="F25" s="22"/>
      <c r="G25" s="22"/>
    </row>
    <row r="26" spans="1:8" x14ac:dyDescent="0.25">
      <c r="A26" s="10"/>
      <c r="B26" s="19"/>
      <c r="C26" s="19"/>
      <c r="D26" s="19"/>
      <c r="E26" s="19"/>
    </row>
    <row r="27" spans="1:8" x14ac:dyDescent="0.25">
      <c r="A27" s="10"/>
      <c r="B27" s="19"/>
      <c r="C27" s="19"/>
      <c r="D27" s="19"/>
      <c r="E27" s="20"/>
    </row>
  </sheetData>
  <mergeCells count="8">
    <mergeCell ref="A1:F1"/>
    <mergeCell ref="A2:F2"/>
    <mergeCell ref="A3:F3"/>
    <mergeCell ref="A19:F19"/>
    <mergeCell ref="D4:H4"/>
    <mergeCell ref="A7:A10"/>
    <mergeCell ref="A11:A13"/>
    <mergeCell ref="A14:A18"/>
  </mergeCells>
  <pageMargins left="0.47244094488188981" right="0.19685039370078741" top="0.11811023622047245" bottom="7.874015748031496E-2" header="0.19685039370078741" footer="0.1968503937007874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B4" zoomScale="75" zoomScaleNormal="75" zoomScaleSheetLayoutView="100" workbookViewId="0">
      <selection activeCell="C20" sqref="C20"/>
    </sheetView>
  </sheetViews>
  <sheetFormatPr defaultRowHeight="15.75" x14ac:dyDescent="0.25"/>
  <cols>
    <col min="1" max="1" width="16.5703125" style="15" customWidth="1"/>
    <col min="2" max="2" width="4.7109375" style="15" customWidth="1"/>
    <col min="3" max="3" width="81.42578125" style="15" customWidth="1"/>
    <col min="4" max="4" width="22.7109375" style="15" customWidth="1"/>
    <col min="5" max="5" width="22.5703125" style="15" hidden="1" customWidth="1"/>
    <col min="6" max="6" width="20.140625" style="15" hidden="1" customWidth="1"/>
    <col min="7" max="7" width="31" style="15" customWidth="1"/>
    <col min="8" max="8" width="40.42578125" style="15" customWidth="1"/>
    <col min="9" max="9" width="16.140625" style="15" customWidth="1"/>
    <col min="10" max="16384" width="9.140625" style="15"/>
  </cols>
  <sheetData>
    <row r="1" spans="2:9" ht="29.25" customHeight="1" x14ac:dyDescent="0.25">
      <c r="B1" s="64" t="s">
        <v>47</v>
      </c>
      <c r="C1" s="64"/>
      <c r="D1" s="64"/>
      <c r="E1" s="64"/>
      <c r="F1" s="64"/>
      <c r="G1" s="64"/>
      <c r="H1" s="64"/>
    </row>
    <row r="2" spans="2:9" ht="15" customHeight="1" x14ac:dyDescent="0.25">
      <c r="B2" s="64" t="s">
        <v>22</v>
      </c>
      <c r="C2" s="64"/>
      <c r="D2" s="64"/>
      <c r="E2" s="64"/>
      <c r="F2" s="64"/>
      <c r="G2" s="64"/>
      <c r="H2" s="64"/>
    </row>
    <row r="3" spans="2:9" ht="15" customHeight="1" x14ac:dyDescent="0.25">
      <c r="B3" s="14"/>
      <c r="C3" s="14"/>
      <c r="D3" s="36"/>
      <c r="E3" s="36"/>
      <c r="F3" s="14"/>
      <c r="G3" s="36"/>
      <c r="H3" s="14"/>
    </row>
    <row r="4" spans="2:9" ht="39" customHeight="1" x14ac:dyDescent="0.25">
      <c r="F4" s="74" t="s">
        <v>46</v>
      </c>
      <c r="G4" s="74"/>
      <c r="H4" s="75"/>
    </row>
    <row r="5" spans="2:9" x14ac:dyDescent="0.25">
      <c r="B5" s="72" t="s">
        <v>72</v>
      </c>
      <c r="C5" s="72"/>
      <c r="D5" s="72"/>
      <c r="E5" s="72"/>
      <c r="F5" s="72"/>
      <c r="G5" s="72"/>
      <c r="H5" s="72"/>
    </row>
    <row r="6" spans="2:9" ht="90" customHeight="1" x14ac:dyDescent="0.25">
      <c r="B6" s="43" t="s">
        <v>0</v>
      </c>
      <c r="C6" s="57" t="s">
        <v>60</v>
      </c>
      <c r="D6" s="37" t="s">
        <v>48</v>
      </c>
      <c r="E6" s="37" t="s">
        <v>61</v>
      </c>
      <c r="F6" s="49" t="s">
        <v>15</v>
      </c>
      <c r="G6" s="37" t="s">
        <v>66</v>
      </c>
      <c r="H6" s="56" t="s">
        <v>14</v>
      </c>
      <c r="I6" s="38" t="s">
        <v>58</v>
      </c>
    </row>
    <row r="7" spans="2:9" ht="18" customHeight="1" x14ac:dyDescent="0.25"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5</v>
      </c>
      <c r="H7" s="57">
        <v>6</v>
      </c>
      <c r="I7" s="57">
        <v>7</v>
      </c>
    </row>
    <row r="8" spans="2:9" ht="21" customHeight="1" x14ac:dyDescent="0.25">
      <c r="B8" s="71">
        <v>1</v>
      </c>
      <c r="C8" s="58" t="s">
        <v>1</v>
      </c>
      <c r="D8" s="49"/>
      <c r="E8" s="49"/>
      <c r="F8" s="7">
        <f>F9+F10+F11</f>
        <v>0.2</v>
      </c>
      <c r="G8" s="49"/>
      <c r="H8" s="49"/>
      <c r="I8" s="39"/>
    </row>
    <row r="9" spans="2:9" ht="132.75" customHeight="1" x14ac:dyDescent="0.25">
      <c r="B9" s="71"/>
      <c r="C9" s="50" t="s">
        <v>2</v>
      </c>
      <c r="D9" s="42" t="s">
        <v>68</v>
      </c>
      <c r="E9" s="42" t="s">
        <v>68</v>
      </c>
      <c r="F9" s="6">
        <v>0.1</v>
      </c>
      <c r="G9" s="42" t="s">
        <v>74</v>
      </c>
      <c r="H9" s="42" t="s">
        <v>42</v>
      </c>
      <c r="I9" s="66" t="s">
        <v>59</v>
      </c>
    </row>
    <row r="10" spans="2:9" ht="76.5" hidden="1" customHeight="1" x14ac:dyDescent="0.25">
      <c r="B10" s="71"/>
      <c r="C10" s="50" t="s">
        <v>3</v>
      </c>
      <c r="D10" s="43" t="s">
        <v>28</v>
      </c>
      <c r="E10" s="43" t="s">
        <v>28</v>
      </c>
      <c r="F10" s="4">
        <v>0.05</v>
      </c>
      <c r="G10" s="43" t="s">
        <v>28</v>
      </c>
      <c r="H10" s="43" t="s">
        <v>28</v>
      </c>
      <c r="I10" s="67"/>
    </row>
    <row r="11" spans="2:9" ht="79.5" hidden="1" customHeight="1" x14ac:dyDescent="0.25">
      <c r="B11" s="71"/>
      <c r="C11" s="50" t="s">
        <v>4</v>
      </c>
      <c r="D11" s="43" t="s">
        <v>29</v>
      </c>
      <c r="E11" s="43" t="s">
        <v>29</v>
      </c>
      <c r="F11" s="4">
        <v>0.05</v>
      </c>
      <c r="G11" s="43" t="s">
        <v>29</v>
      </c>
      <c r="H11" s="43" t="s">
        <v>29</v>
      </c>
      <c r="I11" s="67"/>
    </row>
    <row r="12" spans="2:9" ht="21" customHeight="1" x14ac:dyDescent="0.25">
      <c r="B12" s="71">
        <v>2</v>
      </c>
      <c r="C12" s="58" t="s">
        <v>5</v>
      </c>
      <c r="D12" s="49"/>
      <c r="E12" s="49"/>
      <c r="F12" s="11">
        <f>F13</f>
        <v>0.05</v>
      </c>
      <c r="G12" s="49"/>
      <c r="H12" s="49"/>
      <c r="I12" s="67"/>
    </row>
    <row r="13" spans="2:9" ht="53.25" customHeight="1" x14ac:dyDescent="0.25">
      <c r="B13" s="71"/>
      <c r="C13" s="59" t="s">
        <v>6</v>
      </c>
      <c r="D13" s="42" t="s">
        <v>69</v>
      </c>
      <c r="E13" s="42" t="s">
        <v>69</v>
      </c>
      <c r="F13" s="5">
        <v>0.05</v>
      </c>
      <c r="G13" s="42" t="s">
        <v>75</v>
      </c>
      <c r="H13" s="42" t="s">
        <v>40</v>
      </c>
      <c r="I13" s="67"/>
    </row>
    <row r="14" spans="2:9" ht="21" customHeight="1" x14ac:dyDescent="0.25">
      <c r="B14" s="71">
        <v>3</v>
      </c>
      <c r="C14" s="58" t="s">
        <v>7</v>
      </c>
      <c r="D14" s="49"/>
      <c r="E14" s="49"/>
      <c r="F14" s="12">
        <f>F15+F16+F17</f>
        <v>0.25</v>
      </c>
      <c r="G14" s="49"/>
      <c r="H14" s="49"/>
      <c r="I14" s="67"/>
    </row>
    <row r="15" spans="2:9" ht="91.5" customHeight="1" x14ac:dyDescent="0.25">
      <c r="B15" s="71"/>
      <c r="C15" s="59" t="s">
        <v>20</v>
      </c>
      <c r="D15" s="43" t="s">
        <v>70</v>
      </c>
      <c r="E15" s="43" t="s">
        <v>70</v>
      </c>
      <c r="F15" s="6">
        <v>0.1</v>
      </c>
      <c r="G15" s="43" t="s">
        <v>44</v>
      </c>
      <c r="H15" s="43" t="s">
        <v>44</v>
      </c>
      <c r="I15" s="67"/>
    </row>
    <row r="16" spans="2:9" ht="53.25" customHeight="1" x14ac:dyDescent="0.25">
      <c r="B16" s="71"/>
      <c r="C16" s="59" t="s">
        <v>9</v>
      </c>
      <c r="D16" s="42"/>
      <c r="E16" s="42"/>
      <c r="F16" s="5">
        <v>0.05</v>
      </c>
      <c r="G16" s="42" t="s">
        <v>34</v>
      </c>
      <c r="H16" s="42" t="s">
        <v>34</v>
      </c>
      <c r="I16" s="67"/>
    </row>
    <row r="17" spans="2:9" ht="44.25" customHeight="1" x14ac:dyDescent="0.25">
      <c r="B17" s="71"/>
      <c r="C17" s="50" t="s">
        <v>10</v>
      </c>
      <c r="D17" s="43" t="s">
        <v>71</v>
      </c>
      <c r="E17" s="43" t="s">
        <v>71</v>
      </c>
      <c r="F17" s="6">
        <v>0.1</v>
      </c>
      <c r="G17" s="43" t="s">
        <v>76</v>
      </c>
      <c r="H17" s="43" t="s">
        <v>41</v>
      </c>
      <c r="I17" s="67"/>
    </row>
    <row r="18" spans="2:9" x14ac:dyDescent="0.25">
      <c r="B18" s="73" t="s">
        <v>18</v>
      </c>
      <c r="C18" s="73"/>
      <c r="D18" s="73"/>
      <c r="E18" s="73"/>
      <c r="F18" s="73"/>
      <c r="G18" s="73"/>
      <c r="H18" s="73"/>
      <c r="I18" s="67"/>
    </row>
    <row r="19" spans="2:9" ht="20.25" customHeight="1" x14ac:dyDescent="0.25">
      <c r="B19" s="43"/>
      <c r="C19" s="60" t="s">
        <v>1</v>
      </c>
      <c r="D19" s="54"/>
      <c r="E19" s="54"/>
      <c r="F19" s="13">
        <f>F20</f>
        <v>0.15</v>
      </c>
      <c r="G19" s="54"/>
      <c r="H19" s="54"/>
      <c r="I19" s="67"/>
    </row>
    <row r="20" spans="2:9" ht="39.75" customHeight="1" x14ac:dyDescent="0.25">
      <c r="B20" s="43"/>
      <c r="C20" s="61" t="s">
        <v>12</v>
      </c>
      <c r="D20" s="42" t="s">
        <v>73</v>
      </c>
      <c r="E20" s="42" t="s">
        <v>73</v>
      </c>
      <c r="F20" s="5">
        <v>0.15</v>
      </c>
      <c r="G20" s="42" t="s">
        <v>77</v>
      </c>
      <c r="H20" s="42" t="s">
        <v>36</v>
      </c>
      <c r="I20" s="67"/>
    </row>
    <row r="21" spans="2:9" ht="20.25" customHeight="1" x14ac:dyDescent="0.25">
      <c r="B21" s="43"/>
      <c r="C21" s="60" t="s">
        <v>5</v>
      </c>
      <c r="D21" s="49"/>
      <c r="E21" s="49"/>
      <c r="F21" s="7">
        <f>F22</f>
        <v>0.15</v>
      </c>
      <c r="G21" s="49"/>
      <c r="H21" s="49"/>
      <c r="I21" s="67"/>
    </row>
    <row r="22" spans="2:9" ht="42.75" customHeight="1" x14ac:dyDescent="0.25">
      <c r="B22" s="43"/>
      <c r="C22" s="59" t="s">
        <v>11</v>
      </c>
      <c r="D22" s="42">
        <v>1.5</v>
      </c>
      <c r="E22" s="42">
        <v>1</v>
      </c>
      <c r="F22" s="3">
        <v>0.15</v>
      </c>
      <c r="G22" s="42" t="s">
        <v>37</v>
      </c>
      <c r="H22" s="42" t="s">
        <v>37</v>
      </c>
      <c r="I22" s="67"/>
    </row>
    <row r="23" spans="2:9" x14ac:dyDescent="0.25">
      <c r="B23" s="16"/>
      <c r="C23" s="17"/>
      <c r="D23" s="18"/>
      <c r="E23" s="18"/>
      <c r="F23" s="18"/>
      <c r="G23" s="18"/>
      <c r="H23" s="18"/>
    </row>
    <row r="24" spans="2:9" x14ac:dyDescent="0.25">
      <c r="B24" s="10"/>
      <c r="C24" s="19"/>
      <c r="F24" s="19"/>
    </row>
    <row r="25" spans="2:9" x14ac:dyDescent="0.25">
      <c r="B25" s="10"/>
      <c r="C25" s="19"/>
      <c r="F25" s="20"/>
    </row>
  </sheetData>
  <mergeCells count="9">
    <mergeCell ref="I9:I22"/>
    <mergeCell ref="B8:B11"/>
    <mergeCell ref="B12:B13"/>
    <mergeCell ref="B14:B17"/>
    <mergeCell ref="B1:H1"/>
    <mergeCell ref="B2:H2"/>
    <mergeCell ref="B5:H5"/>
    <mergeCell ref="B18:H18"/>
    <mergeCell ref="F4:H4"/>
  </mergeCells>
  <pageMargins left="0.25" right="0.25" top="0.75" bottom="0.75" header="0.3" footer="0.3"/>
  <pageSetup paperSize="9" scale="54" orientation="landscape" r:id="rId1"/>
  <rowBreaks count="2" manualBreakCount="2">
    <brk id="13" max="10" man="1"/>
    <brk id="2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вода пит.</vt:lpstr>
      <vt:lpstr>стоки</vt:lpstr>
      <vt:lpstr>'вода пит.'!Область_печати</vt:lpstr>
      <vt:lpstr>стоки!Область_печати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Admin</cp:lastModifiedBy>
  <cp:lastPrinted>2022-02-16T09:19:15Z</cp:lastPrinted>
  <dcterms:created xsi:type="dcterms:W3CDTF">2018-01-24T05:01:39Z</dcterms:created>
  <dcterms:modified xsi:type="dcterms:W3CDTF">2022-04-05T04:23:40Z</dcterms:modified>
</cp:coreProperties>
</file>